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1"/>
  </bookViews>
  <sheets>
    <sheet name="bilan froid" sheetId="1" r:id="rId1"/>
    <sheet name="Bilan chaud" sheetId="2" r:id="rId2"/>
  </sheets>
  <definedNames/>
  <calcPr fullCalcOnLoad="1"/>
</workbook>
</file>

<file path=xl/sharedStrings.xml><?xml version="1.0" encoding="utf-8"?>
<sst xmlns="http://schemas.openxmlformats.org/spreadsheetml/2006/main" count="117" uniqueCount="72">
  <si>
    <t>COORDONNEES CLIENT</t>
  </si>
  <si>
    <t>Client :</t>
  </si>
  <si>
    <t>téléphone :</t>
  </si>
  <si>
    <t xml:space="preserve">date : </t>
  </si>
  <si>
    <t>m2</t>
  </si>
  <si>
    <t>Paramètres</t>
  </si>
  <si>
    <t>puissance W</t>
  </si>
  <si>
    <t>Coéf.</t>
  </si>
  <si>
    <t>à l'ombre</t>
  </si>
  <si>
    <t>ensoleillés sans stores ext. simple vitrage</t>
  </si>
  <si>
    <t>ensoleillés avec stores intér.simple vitrage</t>
  </si>
  <si>
    <t>ensoleillés avec stores intér.double vitrage</t>
  </si>
  <si>
    <t>ensoleillés avec stores ext. double vitrage</t>
  </si>
  <si>
    <t>ensoleillés avec stores ext. simple vitrage</t>
  </si>
  <si>
    <t>ensoleillés sans stores ext. double vitrage</t>
  </si>
  <si>
    <t>VITRAGES</t>
  </si>
  <si>
    <t>ensoleillés, isolés</t>
  </si>
  <si>
    <t>ensoleillés, non isolés</t>
  </si>
  <si>
    <t>non ensoleillés, isolés</t>
  </si>
  <si>
    <t>non ensoleillés, non isolés</t>
  </si>
  <si>
    <t>MURS EXTERIEURS</t>
  </si>
  <si>
    <t>CLOISON (2)</t>
  </si>
  <si>
    <t>Bois, placo ou brique</t>
  </si>
  <si>
    <t>PLAFOND OU TOIT (2)</t>
  </si>
  <si>
    <t>sous terrasse</t>
  </si>
  <si>
    <t>sous grenier</t>
  </si>
  <si>
    <t>sous grenier isolé</t>
  </si>
  <si>
    <t>sous locaux</t>
  </si>
  <si>
    <t>isolé</t>
  </si>
  <si>
    <t>non isolé</t>
  </si>
  <si>
    <t>PLANCHER (2)</t>
  </si>
  <si>
    <t>AIR</t>
  </si>
  <si>
    <t>m3/h</t>
  </si>
  <si>
    <t>NBRE D'OCCUPANTS</t>
  </si>
  <si>
    <t>activité modérée</t>
  </si>
  <si>
    <t>activité intense</t>
  </si>
  <si>
    <t>pers.</t>
  </si>
  <si>
    <t>ELECTRIQUE</t>
  </si>
  <si>
    <t>appareils électriques en fonctionnement</t>
  </si>
  <si>
    <t>ECLAIRAGE</t>
  </si>
  <si>
    <t>incandescent</t>
  </si>
  <si>
    <t xml:space="preserve">fluorescent </t>
  </si>
  <si>
    <t>w</t>
  </si>
  <si>
    <t>vitrage horizontal</t>
  </si>
  <si>
    <t>(1)  Ce bilan est basé sur des conditions de température correspondant à un rafraîssement de 7°C à 8°C par rapport à la température extérieure.</t>
  </si>
  <si>
    <t>(2) A ne pas prendre en compte si des parois sont contigûes à des espaces climatisés,</t>
  </si>
  <si>
    <t>PUISSANCE FRIGORIFIQUE A INSTALLER EN W</t>
  </si>
  <si>
    <t>CHARGES THERMIQUES</t>
  </si>
  <si>
    <t>BILAN FRIGORIFIQUE SIMPLIFIE (1)</t>
  </si>
  <si>
    <t>Ce bilan est fourni à titre indicatif, les résultats n'engagent nullement la responsabilité de la société Climshop.</t>
  </si>
  <si>
    <r>
      <t>Renouvellement d'air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(indiquer le volume de la pièce)</t>
    </r>
  </si>
  <si>
    <t>BILAN CALORIFIQUE SIMPLIFIE (1)</t>
  </si>
  <si>
    <t>FENETRES simple vitrage</t>
  </si>
  <si>
    <t>FENETRES double vitrage</t>
  </si>
  <si>
    <t>FENETRES double fenêtre</t>
  </si>
  <si>
    <t>PORTES FENETRES simple vitrage</t>
  </si>
  <si>
    <t>PORTES FENETRES double vitrage</t>
  </si>
  <si>
    <t>PORTES FENETRES dounle fenêtre</t>
  </si>
  <si>
    <r>
      <t xml:space="preserve">PAROIS </t>
    </r>
    <r>
      <rPr>
        <b/>
        <sz val="14"/>
        <rFont val="Arial"/>
        <family val="2"/>
      </rPr>
      <t>EXTERIEURES (b)</t>
    </r>
  </si>
  <si>
    <t>MURS isolé</t>
  </si>
  <si>
    <t>MURS non isolé</t>
  </si>
  <si>
    <t>PLAFOND isolé</t>
  </si>
  <si>
    <t>PLAFOND non isolé</t>
  </si>
  <si>
    <t>PLANCHER isolé</t>
  </si>
  <si>
    <t>PLANCHER non isolé</t>
  </si>
  <si>
    <r>
      <t>RENOUVELLEMENT D'AIR</t>
    </r>
    <r>
      <rPr>
        <sz val="11"/>
        <rFont val="Arial"/>
        <family val="2"/>
      </rPr>
      <t xml:space="preserve">  </t>
    </r>
  </si>
  <si>
    <r>
      <t>30 m3h par personne</t>
    </r>
    <r>
      <rPr>
        <i/>
        <sz val="9"/>
        <rFont val="Arial"/>
        <family val="2"/>
      </rPr>
      <t xml:space="preserve"> </t>
    </r>
    <r>
      <rPr>
        <i/>
        <sz val="10"/>
        <rFont val="Arial"/>
        <family val="2"/>
      </rPr>
      <t>(2 personnes = 60m3h)</t>
    </r>
  </si>
  <si>
    <t>m3h</t>
  </si>
  <si>
    <t>PUISSANCE CALORIFIQUE A INSTALLER</t>
  </si>
  <si>
    <t>(1)  Ce bilan est basé basé sur une différence de température de 27°C entre l'intérieur et l'extérieur.</t>
  </si>
  <si>
    <t>(2) A ne pas prendre en compte si des parois sont contigûes à des espaces chauffés.</t>
  </si>
  <si>
    <t>Source : climshop.com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</si>
</sst>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1"/>
      <name val="Arial"/>
      <family val="2"/>
    </font>
    <font>
      <b/>
      <sz val="20"/>
      <color indexed="62"/>
      <name val="Arial Black"/>
      <family val="2"/>
    </font>
    <font>
      <b/>
      <sz val="20"/>
      <color indexed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9" tint="0.5999900102615356"/>
      <name val="Arial"/>
      <family val="2"/>
    </font>
    <font>
      <b/>
      <sz val="20"/>
      <color theme="3" tint="0.39998000860214233"/>
      <name val="Arial Black"/>
      <family val="2"/>
    </font>
    <font>
      <b/>
      <sz val="20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58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58" fillId="35" borderId="0" xfId="0" applyFont="1" applyFill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36" borderId="15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62" fillId="37" borderId="18" xfId="0" applyFont="1" applyFill="1" applyBorder="1" applyAlignment="1">
      <alignment horizontal="center"/>
    </xf>
    <xf numFmtId="0" fontId="62" fillId="37" borderId="19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5" fillId="36" borderId="17" xfId="0" applyFont="1" applyFill="1" applyBorder="1" applyAlignment="1">
      <alignment horizontal="left" vertical="center"/>
    </xf>
    <xf numFmtId="0" fontId="59" fillId="35" borderId="0" xfId="0" applyFont="1" applyFill="1" applyAlignment="1">
      <alignment horizontal="center"/>
    </xf>
    <xf numFmtId="0" fontId="63" fillId="37" borderId="18" xfId="0" applyFont="1" applyFill="1" applyBorder="1" applyAlignment="1">
      <alignment horizontal="center"/>
    </xf>
    <xf numFmtId="0" fontId="63" fillId="37" borderId="19" xfId="0" applyFont="1" applyFill="1" applyBorder="1" applyAlignment="1">
      <alignment horizontal="center"/>
    </xf>
    <xf numFmtId="0" fontId="63" fillId="37" borderId="20" xfId="0" applyFont="1" applyFill="1" applyBorder="1" applyAlignment="1">
      <alignment horizontal="center"/>
    </xf>
    <xf numFmtId="0" fontId="59" fillId="35" borderId="0" xfId="0" applyFont="1" applyFill="1" applyAlignment="1">
      <alignment horizontal="center" vertical="center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6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0" fontId="11" fillId="36" borderId="16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left" vertical="center" wrapText="1"/>
    </xf>
    <xf numFmtId="0" fontId="46" fillId="0" borderId="0" xfId="45" applyAlignment="1" applyProtection="1">
      <alignment horizontal="left"/>
      <protection/>
    </xf>
    <xf numFmtId="0" fontId="46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5</xdr:row>
      <xdr:rowOff>142875</xdr:rowOff>
    </xdr:to>
    <xdr:pic>
      <xdr:nvPicPr>
        <xdr:cNvPr id="1" name="Picture 1" descr="Image%20dans%20VIDAL%20SERVICES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</xdr:row>
      <xdr:rowOff>76200</xdr:rowOff>
    </xdr:from>
    <xdr:to>
      <xdr:col>5</xdr:col>
      <xdr:colOff>19050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limsho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limshop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55"/>
  <sheetViews>
    <sheetView zoomScale="130" zoomScaleNormal="130" zoomScalePageLayoutView="0" workbookViewId="0" topLeftCell="A43">
      <selection activeCell="G63" sqref="G63"/>
    </sheetView>
  </sheetViews>
  <sheetFormatPr defaultColWidth="11.421875" defaultRowHeight="12.75" outlineLevelRow="1" outlineLevelCol="1"/>
  <cols>
    <col min="1" max="1" width="26.00390625" style="0" customWidth="1"/>
    <col min="2" max="2" width="41.421875" style="0" customWidth="1"/>
    <col min="3" max="3" width="6.421875" style="0" customWidth="1"/>
    <col min="4" max="4" width="12.421875" style="0" customWidth="1"/>
    <col min="5" max="5" width="10.140625" style="0" customWidth="1" outlineLevel="1"/>
    <col min="6" max="6" width="14.57421875" style="0" customWidth="1"/>
  </cols>
  <sheetData>
    <row r="1" ht="12.75" hidden="1" outlineLevel="1"/>
    <row r="2" ht="12.75" hidden="1" outlineLevel="1"/>
    <row r="3" ht="12.75" hidden="1" outlineLevel="1"/>
    <row r="4" ht="12.75" hidden="1" outlineLevel="1"/>
    <row r="5" ht="12.75" hidden="1" outlineLevel="1"/>
    <row r="6" ht="12.75" hidden="1" outlineLevel="1">
      <c r="D6" s="5"/>
    </row>
    <row r="7" spans="1:6" ht="30" collapsed="1" thickBot="1">
      <c r="A7" s="39" t="s">
        <v>48</v>
      </c>
      <c r="B7" s="40"/>
      <c r="C7" s="40"/>
      <c r="D7" s="40"/>
      <c r="E7" s="40"/>
      <c r="F7" s="41"/>
    </row>
    <row r="8" s="3" customFormat="1" ht="9.75"/>
    <row r="9" ht="12.75">
      <c r="A9" s="4" t="s">
        <v>0</v>
      </c>
    </row>
    <row r="10" ht="12.75">
      <c r="A10" s="2" t="s">
        <v>1</v>
      </c>
    </row>
    <row r="11" ht="12.75">
      <c r="A11" s="2" t="s">
        <v>2</v>
      </c>
    </row>
    <row r="12" ht="12.75">
      <c r="A12" s="2" t="s">
        <v>3</v>
      </c>
    </row>
    <row r="14" spans="1:6" ht="17.25">
      <c r="A14" s="42" t="s">
        <v>47</v>
      </c>
      <c r="B14" s="42"/>
      <c r="C14" s="12"/>
      <c r="D14" s="16" t="s">
        <v>5</v>
      </c>
      <c r="E14" s="16" t="s">
        <v>7</v>
      </c>
      <c r="F14" s="16" t="s">
        <v>6</v>
      </c>
    </row>
    <row r="15" spans="1:2" ht="13.5" thickBot="1">
      <c r="A15" s="8"/>
      <c r="B15" s="8"/>
    </row>
    <row r="16" spans="1:6" ht="12.75">
      <c r="A16" s="43" t="s">
        <v>15</v>
      </c>
      <c r="B16" s="9" t="s">
        <v>8</v>
      </c>
      <c r="C16" s="6" t="s">
        <v>4</v>
      </c>
      <c r="D16" s="7"/>
      <c r="E16" s="7">
        <v>50</v>
      </c>
      <c r="F16" s="7">
        <f>SUM(E16*D16)</f>
        <v>0</v>
      </c>
    </row>
    <row r="17" spans="1:6" ht="12.75">
      <c r="A17" s="44"/>
      <c r="B17" s="10" t="s">
        <v>9</v>
      </c>
      <c r="C17" s="1" t="s">
        <v>4</v>
      </c>
      <c r="D17" s="7"/>
      <c r="E17" s="7">
        <v>220</v>
      </c>
      <c r="F17" s="7">
        <f aca="true" t="shared" si="0" ref="F17:F23">SUM(E17*D17)</f>
        <v>0</v>
      </c>
    </row>
    <row r="18" spans="1:6" ht="12.75">
      <c r="A18" s="44"/>
      <c r="B18" s="10" t="s">
        <v>14</v>
      </c>
      <c r="C18" s="1" t="s">
        <v>4</v>
      </c>
      <c r="D18" s="7"/>
      <c r="E18" s="7">
        <v>200</v>
      </c>
      <c r="F18" s="7">
        <f t="shared" si="0"/>
        <v>0</v>
      </c>
    </row>
    <row r="19" spans="1:6" ht="12.75">
      <c r="A19" s="44"/>
      <c r="B19" s="10" t="s">
        <v>10</v>
      </c>
      <c r="C19" s="1" t="s">
        <v>4</v>
      </c>
      <c r="D19" s="7"/>
      <c r="E19" s="7">
        <v>130</v>
      </c>
      <c r="F19" s="7">
        <f t="shared" si="0"/>
        <v>0</v>
      </c>
    </row>
    <row r="20" spans="1:6" ht="12.75">
      <c r="A20" s="44"/>
      <c r="B20" s="10" t="s">
        <v>11</v>
      </c>
      <c r="C20" s="1" t="s">
        <v>4</v>
      </c>
      <c r="D20" s="7"/>
      <c r="E20" s="7">
        <v>120</v>
      </c>
      <c r="F20" s="7">
        <f t="shared" si="0"/>
        <v>0</v>
      </c>
    </row>
    <row r="21" spans="1:6" ht="12.75">
      <c r="A21" s="44"/>
      <c r="B21" s="10" t="s">
        <v>13</v>
      </c>
      <c r="C21" s="1" t="s">
        <v>4</v>
      </c>
      <c r="D21" s="7"/>
      <c r="E21" s="7">
        <v>90</v>
      </c>
      <c r="F21" s="7">
        <f t="shared" si="0"/>
        <v>0</v>
      </c>
    </row>
    <row r="22" spans="1:6" ht="12.75">
      <c r="A22" s="44"/>
      <c r="B22" s="10" t="s">
        <v>12</v>
      </c>
      <c r="C22" s="1" t="s">
        <v>4</v>
      </c>
      <c r="D22" s="7"/>
      <c r="E22" s="7">
        <v>80</v>
      </c>
      <c r="F22" s="7">
        <f t="shared" si="0"/>
        <v>0</v>
      </c>
    </row>
    <row r="23" spans="1:6" ht="13.5" thickBot="1">
      <c r="A23" s="45"/>
      <c r="B23" s="11" t="s">
        <v>43</v>
      </c>
      <c r="C23" s="1" t="s">
        <v>4</v>
      </c>
      <c r="D23" s="7"/>
      <c r="E23" s="7">
        <v>475</v>
      </c>
      <c r="F23" s="7">
        <f t="shared" si="0"/>
        <v>0</v>
      </c>
    </row>
    <row r="24" spans="1:3" ht="12.75">
      <c r="A24" s="36" t="s">
        <v>20</v>
      </c>
      <c r="B24" s="9"/>
      <c r="C24" s="1"/>
    </row>
    <row r="25" spans="1:6" ht="12.75">
      <c r="A25" s="37"/>
      <c r="B25" s="10" t="s">
        <v>16</v>
      </c>
      <c r="C25" s="1" t="s">
        <v>4</v>
      </c>
      <c r="D25" s="7"/>
      <c r="E25" s="7">
        <v>9</v>
      </c>
      <c r="F25" s="7">
        <f>SUM(E25*D25)</f>
        <v>0</v>
      </c>
    </row>
    <row r="26" spans="1:6" ht="12.75">
      <c r="A26" s="37"/>
      <c r="B26" s="10" t="s">
        <v>17</v>
      </c>
      <c r="C26" s="1" t="s">
        <v>4</v>
      </c>
      <c r="D26" s="7"/>
      <c r="E26" s="7">
        <v>23</v>
      </c>
      <c r="F26" s="7">
        <f>SUM(E26*D26)</f>
        <v>0</v>
      </c>
    </row>
    <row r="27" spans="1:6" ht="12.75">
      <c r="A27" s="37"/>
      <c r="B27" s="10" t="s">
        <v>18</v>
      </c>
      <c r="C27" s="1" t="s">
        <v>4</v>
      </c>
      <c r="D27" s="7"/>
      <c r="E27" s="7">
        <v>7</v>
      </c>
      <c r="F27" s="7">
        <f>SUM(E27*D27)</f>
        <v>0</v>
      </c>
    </row>
    <row r="28" spans="1:6" ht="13.5" thickBot="1">
      <c r="A28" s="37"/>
      <c r="B28" s="10" t="s">
        <v>19</v>
      </c>
      <c r="C28" s="1" t="s">
        <v>4</v>
      </c>
      <c r="D28" s="7"/>
      <c r="E28" s="7">
        <v>12</v>
      </c>
      <c r="F28" s="7">
        <f>SUM(E28*D28)</f>
        <v>0</v>
      </c>
    </row>
    <row r="29" spans="1:3" ht="12.75">
      <c r="A29" s="36" t="s">
        <v>21</v>
      </c>
      <c r="B29" s="9"/>
      <c r="C29" s="1"/>
    </row>
    <row r="30" spans="1:6" ht="12.75">
      <c r="A30" s="37"/>
      <c r="B30" s="10" t="s">
        <v>22</v>
      </c>
      <c r="C30" s="1" t="s">
        <v>4</v>
      </c>
      <c r="D30" s="7"/>
      <c r="E30" s="7">
        <v>10</v>
      </c>
      <c r="F30" s="7">
        <f>SUM(E30*D30)</f>
        <v>0</v>
      </c>
    </row>
    <row r="31" spans="1:2" ht="13.5" thickBot="1">
      <c r="A31" s="38"/>
      <c r="B31" s="11"/>
    </row>
    <row r="32" spans="1:6" ht="12.75" customHeight="1">
      <c r="A32" s="36" t="s">
        <v>23</v>
      </c>
      <c r="B32" s="10" t="s">
        <v>24</v>
      </c>
      <c r="C32" s="1" t="s">
        <v>4</v>
      </c>
      <c r="D32" s="7"/>
      <c r="E32" s="7">
        <v>48</v>
      </c>
      <c r="F32" s="7">
        <f>SUM(E32*D32)</f>
        <v>0</v>
      </c>
    </row>
    <row r="33" spans="1:6" ht="12.75" customHeight="1">
      <c r="A33" s="37"/>
      <c r="B33" s="10" t="s">
        <v>25</v>
      </c>
      <c r="C33" s="1" t="s">
        <v>4</v>
      </c>
      <c r="D33" s="7"/>
      <c r="E33" s="7">
        <v>34</v>
      </c>
      <c r="F33" s="7">
        <f>SUM(E33*D33)</f>
        <v>0</v>
      </c>
    </row>
    <row r="34" spans="1:6" ht="12.75" customHeight="1">
      <c r="A34" s="37"/>
      <c r="B34" s="10" t="s">
        <v>26</v>
      </c>
      <c r="C34" s="1" t="s">
        <v>4</v>
      </c>
      <c r="D34" s="7"/>
      <c r="E34" s="7">
        <v>17</v>
      </c>
      <c r="F34" s="7">
        <f>SUM(E34*D34)</f>
        <v>0</v>
      </c>
    </row>
    <row r="35" spans="1:6" ht="13.5" customHeight="1" thickBot="1">
      <c r="A35" s="38"/>
      <c r="B35" s="11" t="s">
        <v>27</v>
      </c>
      <c r="C35" s="1" t="s">
        <v>4</v>
      </c>
      <c r="D35" s="7"/>
      <c r="E35" s="7">
        <v>14</v>
      </c>
      <c r="F35" s="7">
        <f>SUM(E35*D35)</f>
        <v>0</v>
      </c>
    </row>
    <row r="36" spans="1:3" ht="12.75">
      <c r="A36" s="33" t="s">
        <v>30</v>
      </c>
      <c r="B36" s="9"/>
      <c r="C36" s="1"/>
    </row>
    <row r="37" spans="1:6" ht="12.75">
      <c r="A37" s="34"/>
      <c r="B37" s="10" t="s">
        <v>28</v>
      </c>
      <c r="C37" s="1" t="s">
        <v>4</v>
      </c>
      <c r="D37" s="7"/>
      <c r="E37" s="7">
        <v>7</v>
      </c>
      <c r="F37" s="7">
        <f>SUM(E37*D37)</f>
        <v>0</v>
      </c>
    </row>
    <row r="38" spans="1:6" ht="13.5" thickBot="1">
      <c r="A38" s="35"/>
      <c r="B38" s="11" t="s">
        <v>29</v>
      </c>
      <c r="C38" s="1" t="s">
        <v>4</v>
      </c>
      <c r="D38" s="7"/>
      <c r="E38" s="7">
        <v>10</v>
      </c>
      <c r="F38" s="7">
        <f>SUM(E38*D38)</f>
        <v>0</v>
      </c>
    </row>
    <row r="39" spans="1:3" ht="12.75">
      <c r="A39" s="33" t="s">
        <v>31</v>
      </c>
      <c r="B39" s="9"/>
      <c r="C39" s="1"/>
    </row>
    <row r="40" spans="1:6" ht="13.5" thickBot="1">
      <c r="A40" s="35"/>
      <c r="B40" s="20" t="s">
        <v>50</v>
      </c>
      <c r="C40" s="1" t="s">
        <v>32</v>
      </c>
      <c r="D40" s="7"/>
      <c r="E40" s="7">
        <v>4.5</v>
      </c>
      <c r="F40" s="7">
        <f>SUM(E40*D40)</f>
        <v>0</v>
      </c>
    </row>
    <row r="41" spans="1:3" ht="12.75">
      <c r="A41" s="36" t="s">
        <v>33</v>
      </c>
      <c r="B41" s="9"/>
      <c r="C41" s="1"/>
    </row>
    <row r="42" spans="1:6" ht="12.75">
      <c r="A42" s="37"/>
      <c r="B42" s="10" t="s">
        <v>34</v>
      </c>
      <c r="C42" s="1" t="s">
        <v>36</v>
      </c>
      <c r="D42" s="7"/>
      <c r="E42" s="7">
        <v>120</v>
      </c>
      <c r="F42" s="7">
        <f>SUM(E42*D42)</f>
        <v>0</v>
      </c>
    </row>
    <row r="43" spans="1:6" ht="13.5" thickBot="1">
      <c r="A43" s="38"/>
      <c r="B43" s="11" t="s">
        <v>35</v>
      </c>
      <c r="C43" s="1" t="s">
        <v>36</v>
      </c>
      <c r="D43" s="7"/>
      <c r="E43" s="7">
        <v>250</v>
      </c>
      <c r="F43" s="7">
        <f>SUM(E43*D43)</f>
        <v>0</v>
      </c>
    </row>
    <row r="44" spans="1:3" ht="12.75">
      <c r="A44" s="33" t="s">
        <v>37</v>
      </c>
      <c r="B44" s="9"/>
      <c r="C44" s="1"/>
    </row>
    <row r="45" spans="1:6" ht="13.5" thickBot="1">
      <c r="A45" s="35"/>
      <c r="B45" s="11" t="s">
        <v>38</v>
      </c>
      <c r="C45" s="1" t="s">
        <v>42</v>
      </c>
      <c r="D45" s="7"/>
      <c r="E45" s="7">
        <v>1</v>
      </c>
      <c r="F45" s="7">
        <f>SUM(E45*D45)</f>
        <v>0</v>
      </c>
    </row>
    <row r="46" spans="1:3" ht="12.75">
      <c r="A46" s="33" t="s">
        <v>39</v>
      </c>
      <c r="B46" s="9"/>
      <c r="C46" s="1"/>
    </row>
    <row r="47" spans="1:6" ht="12.75">
      <c r="A47" s="34"/>
      <c r="B47" s="10" t="s">
        <v>40</v>
      </c>
      <c r="C47" s="1" t="s">
        <v>42</v>
      </c>
      <c r="D47" s="7"/>
      <c r="E47" s="7">
        <v>0.8</v>
      </c>
      <c r="F47" s="7">
        <f>SUM(E47*D47)</f>
        <v>0</v>
      </c>
    </row>
    <row r="48" spans="1:6" ht="13.5" thickBot="1">
      <c r="A48" s="35"/>
      <c r="B48" s="11" t="s">
        <v>41</v>
      </c>
      <c r="C48" s="1" t="s">
        <v>42</v>
      </c>
      <c r="D48" s="7"/>
      <c r="E48" s="7">
        <v>0.5</v>
      </c>
      <c r="F48" s="7">
        <f>SUM(E48*D48)</f>
        <v>0</v>
      </c>
    </row>
    <row r="50" spans="1:6" ht="17.25">
      <c r="A50" s="15" t="s">
        <v>46</v>
      </c>
      <c r="B50" s="15"/>
      <c r="C50" s="12"/>
      <c r="D50" s="14"/>
      <c r="E50" s="13"/>
      <c r="F50" s="13">
        <f>SUM(F17:F48)</f>
        <v>0</v>
      </c>
    </row>
    <row r="52" spans="1:4" ht="12.75">
      <c r="A52" s="17" t="s">
        <v>44</v>
      </c>
      <c r="B52" s="18"/>
      <c r="C52" s="18"/>
      <c r="D52" s="18"/>
    </row>
    <row r="53" spans="1:4" ht="12.75">
      <c r="A53" s="19" t="s">
        <v>49</v>
      </c>
      <c r="B53" s="18"/>
      <c r="C53" s="18"/>
      <c r="D53" s="18"/>
    </row>
    <row r="54" spans="1:4" ht="12.75">
      <c r="A54" s="19" t="s">
        <v>45</v>
      </c>
      <c r="B54" s="18"/>
      <c r="C54" s="18"/>
      <c r="D54" s="18"/>
    </row>
    <row r="55" ht="12.75">
      <c r="A55" s="61" t="s">
        <v>71</v>
      </c>
    </row>
  </sheetData>
  <sheetProtection/>
  <mergeCells count="11">
    <mergeCell ref="A7:F7"/>
    <mergeCell ref="A14:B14"/>
    <mergeCell ref="A16:A23"/>
    <mergeCell ref="A24:A28"/>
    <mergeCell ref="A29:A31"/>
    <mergeCell ref="A46:A48"/>
    <mergeCell ref="A32:A35"/>
    <mergeCell ref="A36:A38"/>
    <mergeCell ref="A39:A40"/>
    <mergeCell ref="A41:A43"/>
    <mergeCell ref="A44:A45"/>
  </mergeCells>
  <hyperlinks>
    <hyperlink ref="A55" r:id="rId1" display="Source : climshop.com"/>
  </hyperlinks>
  <printOptions/>
  <pageMargins left="0.51" right="0.48" top="0.46" bottom="0.46" header="0.39" footer="0.4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2">
      <selection activeCell="B53" sqref="B53"/>
    </sheetView>
  </sheetViews>
  <sheetFormatPr defaultColWidth="11.421875" defaultRowHeight="12.75"/>
  <cols>
    <col min="1" max="1" width="24.28125" style="0" customWidth="1"/>
    <col min="2" max="2" width="28.421875" style="0" customWidth="1"/>
    <col min="5" max="5" width="7.421875" style="0" customWidth="1"/>
    <col min="6" max="6" width="15.140625" style="0" customWidth="1"/>
  </cols>
  <sheetData>
    <row r="1" spans="1:6" ht="30" thickBot="1">
      <c r="A1" s="47" t="s">
        <v>51</v>
      </c>
      <c r="B1" s="48"/>
      <c r="C1" s="48"/>
      <c r="D1" s="48"/>
      <c r="E1" s="48"/>
      <c r="F1" s="49"/>
    </row>
    <row r="2" spans="1:6" ht="12.75">
      <c r="A2" s="21"/>
      <c r="B2" s="21"/>
      <c r="C2" s="21"/>
      <c r="D2" s="21"/>
      <c r="E2" s="21"/>
      <c r="F2" s="21"/>
    </row>
    <row r="3" ht="12.75">
      <c r="A3" s="32" t="s">
        <v>0</v>
      </c>
    </row>
    <row r="4" ht="12.75">
      <c r="A4" s="2" t="s">
        <v>1</v>
      </c>
    </row>
    <row r="5" ht="12.75">
      <c r="A5" s="2" t="s">
        <v>2</v>
      </c>
    </row>
    <row r="6" spans="1:4" ht="12.75">
      <c r="A6" s="2" t="s">
        <v>3</v>
      </c>
      <c r="D6" s="22"/>
    </row>
    <row r="8" spans="1:6" ht="17.25">
      <c r="A8" s="50" t="s">
        <v>47</v>
      </c>
      <c r="B8" s="50"/>
      <c r="C8" s="23"/>
      <c r="D8" s="24" t="s">
        <v>5</v>
      </c>
      <c r="E8" s="24" t="s">
        <v>7</v>
      </c>
      <c r="F8" s="24" t="s">
        <v>6</v>
      </c>
    </row>
    <row r="9" spans="1:2" ht="13.5" thickBot="1">
      <c r="A9" s="8"/>
      <c r="B9" s="8"/>
    </row>
    <row r="10" spans="1:6" ht="12.75">
      <c r="A10" s="51" t="s">
        <v>15</v>
      </c>
      <c r="B10" s="9"/>
      <c r="C10" s="6"/>
      <c r="D10" s="8"/>
      <c r="E10" s="8"/>
      <c r="F10" s="8"/>
    </row>
    <row r="11" spans="1:6" ht="12.75">
      <c r="A11" s="52"/>
      <c r="B11" s="10" t="s">
        <v>52</v>
      </c>
      <c r="C11" s="1" t="s">
        <v>4</v>
      </c>
      <c r="D11" s="7"/>
      <c r="E11" s="7">
        <v>168</v>
      </c>
      <c r="F11" s="7">
        <f>E11*D11</f>
        <v>0</v>
      </c>
    </row>
    <row r="12" spans="1:6" ht="12.75">
      <c r="A12" s="52"/>
      <c r="B12" s="10"/>
      <c r="C12" s="1"/>
      <c r="D12" s="8"/>
      <c r="E12" s="8"/>
      <c r="F12" s="8"/>
    </row>
    <row r="13" spans="1:6" ht="12.75">
      <c r="A13" s="52"/>
      <c r="B13" s="10" t="s">
        <v>53</v>
      </c>
      <c r="C13" s="1" t="s">
        <v>4</v>
      </c>
      <c r="D13" s="7"/>
      <c r="E13" s="7">
        <v>135</v>
      </c>
      <c r="F13" s="7">
        <f>E13*D13</f>
        <v>0</v>
      </c>
    </row>
    <row r="14" spans="1:6" ht="12.75">
      <c r="A14" s="52"/>
      <c r="B14" s="10"/>
      <c r="C14" s="1"/>
      <c r="D14" s="8"/>
      <c r="E14" s="8"/>
      <c r="F14" s="8"/>
    </row>
    <row r="15" spans="1:6" ht="12.75">
      <c r="A15" s="52"/>
      <c r="B15" s="10" t="s">
        <v>54</v>
      </c>
      <c r="C15" s="1" t="s">
        <v>4</v>
      </c>
      <c r="D15" s="7"/>
      <c r="E15" s="7">
        <v>93</v>
      </c>
      <c r="F15" s="7">
        <f>E15*D15</f>
        <v>0</v>
      </c>
    </row>
    <row r="16" spans="1:6" ht="12.75">
      <c r="A16" s="52"/>
      <c r="B16" s="10"/>
      <c r="C16" s="1"/>
      <c r="D16" s="8"/>
      <c r="E16" s="8"/>
      <c r="F16" s="8"/>
    </row>
    <row r="17" spans="1:6" ht="12.75">
      <c r="A17" s="52"/>
      <c r="B17" s="25"/>
      <c r="C17" s="1"/>
      <c r="D17" s="8"/>
      <c r="E17" s="8"/>
      <c r="F17" s="8"/>
    </row>
    <row r="18" spans="1:6" ht="12.75">
      <c r="A18" s="52"/>
      <c r="B18" s="10"/>
      <c r="C18" s="1"/>
      <c r="D18" s="8"/>
      <c r="E18" s="8"/>
      <c r="F18" s="8"/>
    </row>
    <row r="19" spans="1:6" ht="12.75">
      <c r="A19" s="52"/>
      <c r="B19" s="10" t="s">
        <v>55</v>
      </c>
      <c r="C19" s="1" t="s">
        <v>4</v>
      </c>
      <c r="D19" s="7"/>
      <c r="E19" s="7">
        <v>168</v>
      </c>
      <c r="F19" s="7">
        <f>E19*D19</f>
        <v>0</v>
      </c>
    </row>
    <row r="20" spans="1:6" ht="12.75">
      <c r="A20" s="52"/>
      <c r="B20" s="10"/>
      <c r="C20" s="1"/>
      <c r="D20" s="8"/>
      <c r="E20" s="8"/>
      <c r="F20" s="8"/>
    </row>
    <row r="21" spans="1:6" ht="12.75">
      <c r="A21" s="52"/>
      <c r="B21" s="10" t="s">
        <v>56</v>
      </c>
      <c r="C21" s="1" t="s">
        <v>4</v>
      </c>
      <c r="D21" s="7"/>
      <c r="E21" s="7">
        <v>111</v>
      </c>
      <c r="F21" s="7">
        <f>E21*D21</f>
        <v>0</v>
      </c>
    </row>
    <row r="22" spans="1:6" ht="12.75">
      <c r="A22" s="52"/>
      <c r="B22" s="10"/>
      <c r="C22" s="1"/>
      <c r="D22" s="8"/>
      <c r="E22" s="8"/>
      <c r="F22" s="8"/>
    </row>
    <row r="23" spans="1:6" ht="12.75">
      <c r="A23" s="52"/>
      <c r="B23" s="10" t="s">
        <v>57</v>
      </c>
      <c r="C23" s="1" t="s">
        <v>4</v>
      </c>
      <c r="D23" s="7"/>
      <c r="E23" s="7">
        <v>90</v>
      </c>
      <c r="F23" s="7">
        <f>E23*D23</f>
        <v>0</v>
      </c>
    </row>
    <row r="24" spans="1:6" ht="13.5" thickBot="1">
      <c r="A24" s="53"/>
      <c r="B24" s="11"/>
      <c r="C24" s="1"/>
      <c r="D24" s="8"/>
      <c r="E24" s="8"/>
      <c r="F24" s="8"/>
    </row>
    <row r="25" spans="1:6" ht="12.75">
      <c r="A25" s="54" t="s">
        <v>58</v>
      </c>
      <c r="B25" s="9"/>
      <c r="C25" s="1"/>
      <c r="D25" s="8"/>
      <c r="E25" s="8"/>
      <c r="F25" s="8"/>
    </row>
    <row r="26" spans="1:6" ht="12.75">
      <c r="A26" s="55"/>
      <c r="B26" s="10" t="s">
        <v>59</v>
      </c>
      <c r="C26" s="1" t="s">
        <v>4</v>
      </c>
      <c r="D26" s="7"/>
      <c r="E26" s="7">
        <v>18</v>
      </c>
      <c r="F26" s="7">
        <f>E26*D26</f>
        <v>0</v>
      </c>
    </row>
    <row r="27" spans="1:6" ht="12.75">
      <c r="A27" s="55"/>
      <c r="B27" s="10"/>
      <c r="C27" s="1"/>
      <c r="D27" s="8"/>
      <c r="E27" s="8"/>
      <c r="F27" s="8"/>
    </row>
    <row r="28" spans="1:6" ht="12.75">
      <c r="A28" s="55"/>
      <c r="B28" s="10" t="s">
        <v>60</v>
      </c>
      <c r="C28" s="1" t="s">
        <v>4</v>
      </c>
      <c r="D28" s="7"/>
      <c r="E28" s="7">
        <v>49</v>
      </c>
      <c r="F28" s="7">
        <f>E28*D28</f>
        <v>0</v>
      </c>
    </row>
    <row r="29" spans="1:6" ht="12.75">
      <c r="A29" s="55"/>
      <c r="B29" s="25"/>
      <c r="C29" s="1"/>
      <c r="D29" s="8"/>
      <c r="E29" s="8"/>
      <c r="F29" s="8"/>
    </row>
    <row r="30" spans="1:6" ht="12.75">
      <c r="A30" s="55"/>
      <c r="B30" s="10"/>
      <c r="C30" s="1"/>
      <c r="D30" s="8"/>
      <c r="E30" s="8"/>
      <c r="F30" s="8"/>
    </row>
    <row r="31" spans="1:6" ht="12.75">
      <c r="A31" s="55"/>
      <c r="B31" s="10" t="s">
        <v>61</v>
      </c>
      <c r="C31" s="1" t="s">
        <v>4</v>
      </c>
      <c r="D31" s="7"/>
      <c r="E31" s="7">
        <v>22</v>
      </c>
      <c r="F31" s="7">
        <f>E31*D31</f>
        <v>0</v>
      </c>
    </row>
    <row r="32" spans="1:6" ht="12.75">
      <c r="A32" s="55"/>
      <c r="B32" s="10"/>
      <c r="C32" s="1"/>
      <c r="D32" s="8"/>
      <c r="E32" s="8"/>
      <c r="F32" s="8"/>
    </row>
    <row r="33" spans="1:6" ht="12.75">
      <c r="A33" s="55"/>
      <c r="B33" s="10" t="s">
        <v>62</v>
      </c>
      <c r="C33" s="1" t="s">
        <v>4</v>
      </c>
      <c r="D33" s="7"/>
      <c r="E33" s="7">
        <v>75</v>
      </c>
      <c r="F33" s="7">
        <f>E33*D33</f>
        <v>0</v>
      </c>
    </row>
    <row r="34" spans="1:6" ht="12.75">
      <c r="A34" s="55"/>
      <c r="B34" s="25"/>
      <c r="C34" s="1"/>
      <c r="D34" s="8"/>
      <c r="E34" s="8"/>
      <c r="F34" s="8"/>
    </row>
    <row r="35" spans="1:6" ht="12.75">
      <c r="A35" s="55"/>
      <c r="B35" s="10"/>
      <c r="C35" s="1"/>
      <c r="D35" s="8"/>
      <c r="E35" s="8"/>
      <c r="F35" s="8"/>
    </row>
    <row r="36" spans="1:6" ht="12.75">
      <c r="A36" s="55"/>
      <c r="B36" s="10" t="s">
        <v>63</v>
      </c>
      <c r="C36" s="1" t="s">
        <v>4</v>
      </c>
      <c r="D36" s="7"/>
      <c r="E36" s="7">
        <v>32</v>
      </c>
      <c r="F36" s="7">
        <f>E36*D36</f>
        <v>0</v>
      </c>
    </row>
    <row r="37" spans="1:6" ht="12.75">
      <c r="A37" s="55"/>
      <c r="B37" s="10"/>
      <c r="C37" s="1"/>
      <c r="D37" s="8"/>
      <c r="E37" s="8"/>
      <c r="F37" s="8"/>
    </row>
    <row r="38" spans="1:6" ht="12.75">
      <c r="A38" s="55"/>
      <c r="B38" s="10" t="s">
        <v>64</v>
      </c>
      <c r="C38" s="1" t="s">
        <v>4</v>
      </c>
      <c r="D38" s="7"/>
      <c r="E38" s="7">
        <v>43</v>
      </c>
      <c r="F38" s="7">
        <f>E38*D38</f>
        <v>0</v>
      </c>
    </row>
    <row r="39" spans="1:6" ht="13.5" thickBot="1">
      <c r="A39" s="56"/>
      <c r="B39" s="11"/>
      <c r="C39" s="1"/>
      <c r="D39" s="8"/>
      <c r="E39" s="8"/>
      <c r="F39" s="8"/>
    </row>
    <row r="40" spans="1:6" ht="12.75">
      <c r="A40" s="57" t="s">
        <v>65</v>
      </c>
      <c r="B40" s="9"/>
      <c r="C40" s="1"/>
      <c r="D40" s="8"/>
      <c r="E40" s="8"/>
      <c r="F40" s="8"/>
    </row>
    <row r="41" spans="1:6" ht="12.75">
      <c r="A41" s="58"/>
      <c r="B41" s="28" t="s">
        <v>66</v>
      </c>
      <c r="C41" s="29" t="s">
        <v>67</v>
      </c>
      <c r="D41" s="7"/>
      <c r="E41" s="7">
        <v>10</v>
      </c>
      <c r="F41" s="7">
        <f>E41*D41</f>
        <v>0</v>
      </c>
    </row>
    <row r="42" spans="1:6" ht="13.5" thickBot="1">
      <c r="A42" s="59"/>
      <c r="B42" s="11"/>
      <c r="C42" s="1"/>
      <c r="D42" s="8"/>
      <c r="E42" s="8"/>
      <c r="F42" s="8"/>
    </row>
    <row r="43" spans="3:6" ht="12.75">
      <c r="C43" s="1"/>
      <c r="D43" s="8"/>
      <c r="E43" s="8"/>
      <c r="F43" s="8"/>
    </row>
    <row r="44" spans="1:6" ht="17.25">
      <c r="A44" s="46" t="s">
        <v>68</v>
      </c>
      <c r="B44" s="46"/>
      <c r="C44" s="26"/>
      <c r="D44" s="26"/>
      <c r="E44" s="26"/>
      <c r="F44" s="27">
        <v>0</v>
      </c>
    </row>
    <row r="47" spans="1:6" ht="12.75">
      <c r="A47" s="30" t="s">
        <v>69</v>
      </c>
      <c r="B47" s="30"/>
      <c r="C47" s="30"/>
      <c r="D47" s="30"/>
      <c r="E47" s="31"/>
      <c r="F47" s="31"/>
    </row>
    <row r="48" spans="1:6" ht="12.75">
      <c r="A48" s="30" t="s">
        <v>49</v>
      </c>
      <c r="B48" s="30"/>
      <c r="C48" s="30"/>
      <c r="D48" s="30"/>
      <c r="E48" s="31"/>
      <c r="F48" s="31"/>
    </row>
    <row r="49" spans="1:6" ht="12.75">
      <c r="A49" s="30" t="s">
        <v>70</v>
      </c>
      <c r="B49" s="30"/>
      <c r="C49" s="30"/>
      <c r="D49" s="30"/>
      <c r="E49" s="31"/>
      <c r="F49" s="31"/>
    </row>
    <row r="50" ht="12.75">
      <c r="A50" s="30" t="s">
        <v>49</v>
      </c>
    </row>
    <row r="51" ht="12.75">
      <c r="A51" s="60" t="s">
        <v>71</v>
      </c>
    </row>
  </sheetData>
  <sheetProtection/>
  <mergeCells count="6">
    <mergeCell ref="A44:B44"/>
    <mergeCell ref="A1:F1"/>
    <mergeCell ref="A8:B8"/>
    <mergeCell ref="A10:A24"/>
    <mergeCell ref="A25:A39"/>
    <mergeCell ref="A40:A42"/>
  </mergeCells>
  <hyperlinks>
    <hyperlink ref="A51" r:id="rId1" display="Source : climshop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vincentpainelli@gmail.com</cp:lastModifiedBy>
  <cp:lastPrinted>2007-05-15T06:58:11Z</cp:lastPrinted>
  <dcterms:created xsi:type="dcterms:W3CDTF">2007-05-14T10:57:13Z</dcterms:created>
  <dcterms:modified xsi:type="dcterms:W3CDTF">2022-07-23T15:51:41Z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